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2\comune\SILVIA\TRASPARENZA - ANAC\2ATTI GENERALI -ORGANIZZAZIONE\1ORGANI INDIRIZZO POLITICO\CONSIGLIERI 2017-2021\"/>
    </mc:Choice>
  </mc:AlternateContent>
  <bookViews>
    <workbookView xWindow="0" yWindow="0" windowWidth="20490" windowHeight="7755"/>
  </bookViews>
  <sheets>
    <sheet name="SPESE 2019 GENERAL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C31" i="1"/>
  <c r="H31" i="1" s="1"/>
  <c r="G29" i="1"/>
  <c r="F29" i="1"/>
  <c r="C29" i="1"/>
  <c r="H29" i="1" s="1"/>
  <c r="G27" i="1"/>
  <c r="F27" i="1"/>
  <c r="C27" i="1"/>
  <c r="H27" i="1" s="1"/>
  <c r="G25" i="1"/>
  <c r="F25" i="1"/>
  <c r="C25" i="1"/>
  <c r="H25" i="1" s="1"/>
  <c r="G23" i="1"/>
  <c r="F23" i="1"/>
  <c r="C23" i="1"/>
  <c r="H23" i="1" s="1"/>
  <c r="G21" i="1"/>
  <c r="F21" i="1"/>
  <c r="C21" i="1"/>
  <c r="H21" i="1" s="1"/>
  <c r="G19" i="1"/>
  <c r="F19" i="1"/>
  <c r="C19" i="1"/>
  <c r="H19" i="1" s="1"/>
  <c r="G17" i="1"/>
  <c r="F17" i="1"/>
  <c r="C17" i="1"/>
  <c r="H17" i="1" s="1"/>
  <c r="G15" i="1"/>
  <c r="F15" i="1"/>
  <c r="C15" i="1"/>
  <c r="H15" i="1" s="1"/>
  <c r="G13" i="1"/>
  <c r="F13" i="1"/>
  <c r="C13" i="1"/>
  <c r="H13" i="1" s="1"/>
  <c r="G11" i="1"/>
  <c r="F11" i="1"/>
  <c r="C11" i="1"/>
  <c r="H11" i="1" s="1"/>
  <c r="G9" i="1"/>
  <c r="F9" i="1"/>
  <c r="C9" i="1"/>
  <c r="H9" i="1" s="1"/>
  <c r="G7" i="1"/>
  <c r="F7" i="1"/>
  <c r="C7" i="1"/>
  <c r="H7" i="1" s="1"/>
  <c r="G5" i="1"/>
  <c r="F5" i="1"/>
  <c r="C5" i="1"/>
  <c r="H5" i="1" s="1"/>
  <c r="G3" i="1"/>
  <c r="F3" i="1"/>
  <c r="C3" i="1"/>
  <c r="H3" i="1" s="1"/>
</calcChain>
</file>

<file path=xl/sharedStrings.xml><?xml version="1.0" encoding="utf-8"?>
<sst xmlns="http://schemas.openxmlformats.org/spreadsheetml/2006/main" count="23" uniqueCount="23">
  <si>
    <t xml:space="preserve">CONSIGLIERI 2019  </t>
  </si>
  <si>
    <t>NOMINATIVO</t>
  </si>
  <si>
    <t>spese viaggio</t>
  </si>
  <si>
    <t>spese vitto</t>
  </si>
  <si>
    <t>spese alloggio</t>
  </si>
  <si>
    <t>TOTALE</t>
  </si>
  <si>
    <t>ALCARO Antonio Marco - TESORIERE</t>
  </si>
  <si>
    <t>ALEDDA Margherita</t>
  </si>
  <si>
    <t>ASSELTA Fabrizio</t>
  </si>
  <si>
    <t>GRIO Roberto</t>
  </si>
  <si>
    <t>IACOVELLI Andrea</t>
  </si>
  <si>
    <t>MANGIONE Flavio - PRESIDENTE</t>
  </si>
  <si>
    <t>MARTINES Filippo Maria</t>
  </si>
  <si>
    <t>PANCI Alessandro - SEGRETARIO</t>
  </si>
  <si>
    <t>PANETTA Rocco</t>
  </si>
  <si>
    <t>RENZI Ombretta</t>
  </si>
  <si>
    <t>ROCCHI Christian</t>
  </si>
  <si>
    <t>SALVINI Silvio</t>
  </si>
  <si>
    <t>SAMBO Marco Maria</t>
  </si>
  <si>
    <t>STAPANE Francesco</t>
  </si>
  <si>
    <t>TONELLI Chiara</t>
  </si>
  <si>
    <t>CRITERI DI COMPILAZIONE.</t>
  </si>
  <si>
    <r>
      <t xml:space="preserve">In questo prospetto vengono indicate:                                                                                                                                                                                                           - Tutte le spese sostenute dai Consiglieri </t>
    </r>
    <r>
      <rPr>
        <b/>
        <sz val="11"/>
        <color theme="1"/>
        <rFont val="Calibri"/>
        <family val="2"/>
        <scheme val="minor"/>
      </rPr>
      <t>fuori</t>
    </r>
    <r>
      <rPr>
        <sz val="11"/>
        <color theme="1"/>
        <rFont val="Calibri"/>
        <family val="2"/>
        <scheme val="minor"/>
      </rPr>
      <t xml:space="preserve"> del comune di Roma per partecipazione a missioni ed eventi;                                                                     - Le spese sostenute da Presidente, Segretario, Tesoriere e Vicepresidente limitatamente agli spostamenti e vitto personale dentro il comune di Roma (considerando lo spostamento ed il pasto personale, all'interno del Comune, come spesa di missione  "in piccolo");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 spese di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vitto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pagate dal Cosigliere per vitto di due o più persone nel comune di Roma </t>
    </r>
    <r>
      <rPr>
        <b/>
        <sz val="11"/>
        <color theme="1"/>
        <rFont val="Calibri"/>
        <family val="2"/>
        <scheme val="minor"/>
      </rPr>
      <t>vengono escluse</t>
    </r>
    <r>
      <rPr>
        <sz val="11"/>
        <color theme="1"/>
        <rFont val="Calibri"/>
        <family val="2"/>
        <scheme val="minor"/>
      </rPr>
      <t xml:space="preserve"> in quanto considerate </t>
    </r>
    <r>
      <rPr>
        <b/>
        <sz val="11"/>
        <color theme="1"/>
        <rFont val="Calibri"/>
        <family val="2"/>
        <scheme val="minor"/>
      </rPr>
      <t xml:space="preserve">alla stregua delle "Spese di rappresentanza" </t>
    </r>
    <r>
      <rPr>
        <sz val="11"/>
        <color theme="1"/>
        <rFont val="Calibri"/>
        <family val="2"/>
        <scheme val="minor"/>
      </rPr>
      <t xml:space="preserve">e quindi </t>
    </r>
    <r>
      <rPr>
        <b/>
        <sz val="11"/>
        <color theme="1"/>
        <rFont val="Calibri"/>
        <family val="2"/>
        <scheme val="minor"/>
      </rPr>
      <t>non ascrivibili a viaggi di servizi o missioni.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</si>
</sst>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43" fontId="6" fillId="0" borderId="10" xfId="1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vertical="center"/>
    </xf>
    <xf numFmtId="43" fontId="6" fillId="0" borderId="11" xfId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43" fontId="6" fillId="0" borderId="14" xfId="1" applyFont="1" applyFill="1" applyBorder="1" applyAlignment="1">
      <alignment horizontal="center" vertical="center"/>
    </xf>
    <xf numFmtId="43" fontId="6" fillId="0" borderId="14" xfId="1" applyFont="1" applyFill="1" applyBorder="1" applyAlignment="1">
      <alignment vertical="center"/>
    </xf>
    <xf numFmtId="43" fontId="6" fillId="0" borderId="15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0" xfId="0" applyFont="1"/>
    <xf numFmtId="0" fontId="0" fillId="0" borderId="0" xfId="0" applyFont="1" applyAlignment="1">
      <alignment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CONSIGLIERI%20sp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SE 2019 GENERALE"/>
      <sheetName val="ALCARO"/>
      <sheetName val="ALEDDA"/>
      <sheetName val="ASSELTA"/>
      <sheetName val="GRIO"/>
      <sheetName val="IACOVELLI"/>
      <sheetName val="MANGIONE"/>
      <sheetName val="MARTINES"/>
      <sheetName val="PANCI"/>
      <sheetName val="PANETTA"/>
      <sheetName val="RENZI"/>
      <sheetName val="ROCCHI"/>
      <sheetName val="SALVINI"/>
      <sheetName val="SAMBO"/>
      <sheetName val="STAPANE"/>
      <sheetName val="TONELLI"/>
    </sheetNames>
    <sheetDataSet>
      <sheetData sheetId="0"/>
      <sheetData sheetId="1">
        <row r="2">
          <cell r="D2">
            <v>0</v>
          </cell>
          <cell r="G2">
            <v>0</v>
          </cell>
          <cell r="H2">
            <v>0</v>
          </cell>
        </row>
        <row r="4">
          <cell r="H4">
            <v>0</v>
          </cell>
        </row>
      </sheetData>
      <sheetData sheetId="2">
        <row r="2">
          <cell r="D2">
            <v>0</v>
          </cell>
          <cell r="G2">
            <v>0</v>
          </cell>
          <cell r="H2">
            <v>0</v>
          </cell>
        </row>
        <row r="4">
          <cell r="D4">
            <v>0</v>
          </cell>
          <cell r="G4">
            <v>0</v>
          </cell>
          <cell r="H4">
            <v>0</v>
          </cell>
        </row>
      </sheetData>
      <sheetData sheetId="3">
        <row r="2">
          <cell r="D2">
            <v>0</v>
          </cell>
          <cell r="G2">
            <v>0</v>
          </cell>
          <cell r="H2">
            <v>0</v>
          </cell>
        </row>
        <row r="4">
          <cell r="D4">
            <v>0</v>
          </cell>
          <cell r="G4">
            <v>0</v>
          </cell>
          <cell r="H4">
            <v>0</v>
          </cell>
        </row>
      </sheetData>
      <sheetData sheetId="4">
        <row r="2">
          <cell r="D2">
            <v>0</v>
          </cell>
          <cell r="G2">
            <v>0</v>
          </cell>
          <cell r="H2">
            <v>0</v>
          </cell>
        </row>
        <row r="4">
          <cell r="D4">
            <v>5.62</v>
          </cell>
          <cell r="G4">
            <v>102.12</v>
          </cell>
          <cell r="H4">
            <v>57</v>
          </cell>
        </row>
      </sheetData>
      <sheetData sheetId="5">
        <row r="2">
          <cell r="D2">
            <v>0</v>
          </cell>
          <cell r="G2">
            <v>0</v>
          </cell>
          <cell r="H2">
            <v>0</v>
          </cell>
        </row>
        <row r="4">
          <cell r="D4">
            <v>0</v>
          </cell>
          <cell r="G4">
            <v>0</v>
          </cell>
          <cell r="H4">
            <v>0</v>
          </cell>
        </row>
      </sheetData>
      <sheetData sheetId="6">
        <row r="2">
          <cell r="D2">
            <v>396.83000000000004</v>
          </cell>
          <cell r="G2">
            <v>90.37</v>
          </cell>
          <cell r="H2">
            <v>0</v>
          </cell>
        </row>
        <row r="4">
          <cell r="D4">
            <v>440.37</v>
          </cell>
          <cell r="G4">
            <v>403.63</v>
          </cell>
          <cell r="H4">
            <v>352.5</v>
          </cell>
        </row>
      </sheetData>
      <sheetData sheetId="7">
        <row r="2">
          <cell r="D2">
            <v>0</v>
          </cell>
          <cell r="G2">
            <v>0</v>
          </cell>
          <cell r="H2">
            <v>0</v>
          </cell>
        </row>
        <row r="4">
          <cell r="D4">
            <v>0</v>
          </cell>
          <cell r="G4">
            <v>0</v>
          </cell>
          <cell r="H4">
            <v>0</v>
          </cell>
        </row>
      </sheetData>
      <sheetData sheetId="8">
        <row r="2">
          <cell r="D2">
            <v>8.9</v>
          </cell>
          <cell r="G2">
            <v>0</v>
          </cell>
          <cell r="H2">
            <v>0</v>
          </cell>
        </row>
        <row r="4">
          <cell r="D4">
            <v>208</v>
          </cell>
          <cell r="G4">
            <v>104</v>
          </cell>
          <cell r="H4">
            <v>0</v>
          </cell>
        </row>
      </sheetData>
      <sheetData sheetId="9">
        <row r="2">
          <cell r="D2">
            <v>0</v>
          </cell>
          <cell r="G2">
            <v>0</v>
          </cell>
          <cell r="H2">
            <v>0</v>
          </cell>
        </row>
        <row r="4">
          <cell r="D4">
            <v>0</v>
          </cell>
          <cell r="G4">
            <v>0</v>
          </cell>
          <cell r="H4">
            <v>0</v>
          </cell>
        </row>
      </sheetData>
      <sheetData sheetId="10">
        <row r="2">
          <cell r="D2">
            <v>24.599999999999998</v>
          </cell>
          <cell r="G2">
            <v>0</v>
          </cell>
          <cell r="H2">
            <v>0</v>
          </cell>
        </row>
        <row r="4">
          <cell r="D4">
            <v>41.5</v>
          </cell>
          <cell r="G4">
            <v>0</v>
          </cell>
          <cell r="H4">
            <v>0</v>
          </cell>
        </row>
      </sheetData>
      <sheetData sheetId="11">
        <row r="2">
          <cell r="D2">
            <v>54</v>
          </cell>
          <cell r="G2">
            <v>0</v>
          </cell>
          <cell r="H2">
            <v>0</v>
          </cell>
        </row>
        <row r="4">
          <cell r="D4">
            <v>0</v>
          </cell>
          <cell r="G4">
            <v>0</v>
          </cell>
          <cell r="H4">
            <v>0</v>
          </cell>
        </row>
      </sheetData>
      <sheetData sheetId="12">
        <row r="2">
          <cell r="D2">
            <v>0</v>
          </cell>
          <cell r="G2">
            <v>0</v>
          </cell>
          <cell r="H2">
            <v>0</v>
          </cell>
        </row>
        <row r="4">
          <cell r="D4">
            <v>0</v>
          </cell>
          <cell r="G4">
            <v>0</v>
          </cell>
          <cell r="H4">
            <v>0</v>
          </cell>
        </row>
      </sheetData>
      <sheetData sheetId="13">
        <row r="2">
          <cell r="D2">
            <v>0</v>
          </cell>
          <cell r="G2">
            <v>0</v>
          </cell>
          <cell r="H2">
            <v>0</v>
          </cell>
        </row>
        <row r="4">
          <cell r="D4">
            <v>5.62</v>
          </cell>
          <cell r="G4">
            <v>102.12</v>
          </cell>
          <cell r="H4">
            <v>57</v>
          </cell>
        </row>
      </sheetData>
      <sheetData sheetId="14">
        <row r="2">
          <cell r="D2">
            <v>0</v>
          </cell>
          <cell r="G2">
            <v>0</v>
          </cell>
          <cell r="H2">
            <v>0</v>
          </cell>
        </row>
        <row r="4">
          <cell r="D4">
            <v>0</v>
          </cell>
          <cell r="G4">
            <v>0</v>
          </cell>
          <cell r="H4">
            <v>0</v>
          </cell>
        </row>
      </sheetData>
      <sheetData sheetId="15">
        <row r="2">
          <cell r="D2">
            <v>0</v>
          </cell>
          <cell r="G2">
            <v>0</v>
          </cell>
          <cell r="H2">
            <v>0</v>
          </cell>
        </row>
        <row r="4">
          <cell r="D4">
            <v>0</v>
          </cell>
          <cell r="G4">
            <v>0</v>
          </cell>
          <cell r="H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sqref="A1:H1"/>
    </sheetView>
  </sheetViews>
  <sheetFormatPr defaultRowHeight="15.75" x14ac:dyDescent="0.25"/>
  <cols>
    <col min="1" max="1" width="9.140625" style="5"/>
    <col min="2" max="2" width="36.85546875" style="5" customWidth="1"/>
    <col min="3" max="3" width="16.42578125" style="5" customWidth="1"/>
    <col min="4" max="4" width="9.140625" style="5" hidden="1" customWidth="1"/>
    <col min="5" max="5" width="9" style="5" hidden="1" customWidth="1"/>
    <col min="6" max="6" width="16.140625" style="5" customWidth="1"/>
    <col min="7" max="7" width="16.85546875" style="5" customWidth="1"/>
    <col min="8" max="8" width="15.85546875" style="5" customWidth="1"/>
    <col min="9" max="9" width="18.140625" style="5" customWidth="1"/>
    <col min="10" max="16384" width="9.140625" style="5"/>
  </cols>
  <sheetData>
    <row r="1" spans="1:9" ht="47.25" customHeight="1" thickBot="1" x14ac:dyDescent="0.3">
      <c r="A1" s="1" t="s">
        <v>0</v>
      </c>
      <c r="B1" s="2"/>
      <c r="C1" s="2"/>
      <c r="D1" s="2"/>
      <c r="E1" s="2"/>
      <c r="F1" s="2"/>
      <c r="G1" s="2"/>
      <c r="H1" s="3"/>
      <c r="I1" s="4"/>
    </row>
    <row r="2" spans="1:9" ht="25.5" customHeight="1" thickBot="1" x14ac:dyDescent="0.3">
      <c r="A2" s="6"/>
      <c r="B2" s="7" t="s">
        <v>1</v>
      </c>
      <c r="C2" s="7" t="s">
        <v>2</v>
      </c>
      <c r="D2" s="8"/>
      <c r="E2" s="9"/>
      <c r="F2" s="10" t="s">
        <v>3</v>
      </c>
      <c r="G2" s="7" t="s">
        <v>4</v>
      </c>
      <c r="H2" s="11" t="s">
        <v>5</v>
      </c>
    </row>
    <row r="3" spans="1:9" ht="18.95" customHeight="1" x14ac:dyDescent="0.25">
      <c r="A3" s="12">
        <v>2019</v>
      </c>
      <c r="B3" s="13" t="s">
        <v>6</v>
      </c>
      <c r="C3" s="14">
        <f>[1]ALCARO!D2+[1]ALCARO!D4</f>
        <v>0</v>
      </c>
      <c r="D3" s="15"/>
      <c r="E3" s="15"/>
      <c r="F3" s="14">
        <f>[1]ALCARO!G2+[1]ALCARO!G4</f>
        <v>0</v>
      </c>
      <c r="G3" s="14">
        <f>[1]ALCARO!H2+[1]ALCARO!H4</f>
        <v>0</v>
      </c>
      <c r="H3" s="16">
        <f>C3+F3+G3</f>
        <v>0</v>
      </c>
    </row>
    <row r="4" spans="1:9" ht="18.95" customHeight="1" thickBot="1" x14ac:dyDescent="0.3">
      <c r="A4" s="17"/>
      <c r="B4" s="18"/>
      <c r="C4" s="19"/>
      <c r="D4" s="20"/>
      <c r="E4" s="20"/>
      <c r="F4" s="19"/>
      <c r="G4" s="19"/>
      <c r="H4" s="21"/>
      <c r="I4" s="22"/>
    </row>
    <row r="5" spans="1:9" ht="18.95" customHeight="1" x14ac:dyDescent="0.25">
      <c r="A5" s="12">
        <v>2019</v>
      </c>
      <c r="B5" s="13" t="s">
        <v>7</v>
      </c>
      <c r="C5" s="14">
        <f>[1]ALEDDA!D2+[1]ALEDDA!D4</f>
        <v>0</v>
      </c>
      <c r="D5" s="15"/>
      <c r="E5" s="15"/>
      <c r="F5" s="14">
        <f>[1]ALEDDA!G2+[1]ALEDDA!G4</f>
        <v>0</v>
      </c>
      <c r="G5" s="14">
        <f>[1]ALEDDA!H2+[1]ALEDDA!H4</f>
        <v>0</v>
      </c>
      <c r="H5" s="16">
        <f>C5+F5+G5</f>
        <v>0</v>
      </c>
      <c r="I5" s="22"/>
    </row>
    <row r="6" spans="1:9" ht="18.95" customHeight="1" thickBot="1" x14ac:dyDescent="0.3">
      <c r="A6" s="17"/>
      <c r="B6" s="18"/>
      <c r="C6" s="19"/>
      <c r="D6" s="20"/>
      <c r="E6" s="20"/>
      <c r="F6" s="19"/>
      <c r="G6" s="19"/>
      <c r="H6" s="21"/>
      <c r="I6" s="22"/>
    </row>
    <row r="7" spans="1:9" ht="18.95" customHeight="1" x14ac:dyDescent="0.25">
      <c r="A7" s="12">
        <v>2019</v>
      </c>
      <c r="B7" s="13" t="s">
        <v>8</v>
      </c>
      <c r="C7" s="14">
        <f>[1]ASSELTA!D2+[1]ASSELTA!D4</f>
        <v>0</v>
      </c>
      <c r="D7" s="15"/>
      <c r="E7" s="15"/>
      <c r="F7" s="14">
        <f>[1]ASSELTA!G2+[1]ASSELTA!G4</f>
        <v>0</v>
      </c>
      <c r="G7" s="14">
        <f>[1]ASSELTA!H2+[1]ASSELTA!H4</f>
        <v>0</v>
      </c>
      <c r="H7" s="16">
        <f t="shared" ref="H7" si="0">C7+F7+G7</f>
        <v>0</v>
      </c>
      <c r="I7" s="23"/>
    </row>
    <row r="8" spans="1:9" ht="18.95" customHeight="1" thickBot="1" x14ac:dyDescent="0.3">
      <c r="A8" s="17"/>
      <c r="B8" s="18"/>
      <c r="C8" s="19"/>
      <c r="D8" s="20"/>
      <c r="E8" s="20"/>
      <c r="F8" s="19"/>
      <c r="G8" s="19"/>
      <c r="H8" s="21"/>
      <c r="I8" s="22"/>
    </row>
    <row r="9" spans="1:9" ht="18.95" customHeight="1" x14ac:dyDescent="0.25">
      <c r="A9" s="12">
        <v>2019</v>
      </c>
      <c r="B9" s="13" t="s">
        <v>9</v>
      </c>
      <c r="C9" s="14">
        <f>[1]GRIO!D2+[1]GRIO!D4</f>
        <v>5.62</v>
      </c>
      <c r="D9" s="15"/>
      <c r="E9" s="15"/>
      <c r="F9" s="14">
        <f>[1]GRIO!G2+[1]GRIO!G4</f>
        <v>102.12</v>
      </c>
      <c r="G9" s="14">
        <f>[1]GRIO!H2+[1]GRIO!H4</f>
        <v>57</v>
      </c>
      <c r="H9" s="16">
        <f t="shared" ref="H9" si="1">C9+F9+G9</f>
        <v>164.74</v>
      </c>
      <c r="I9" s="23"/>
    </row>
    <row r="10" spans="1:9" ht="18.95" customHeight="1" thickBot="1" x14ac:dyDescent="0.3">
      <c r="A10" s="17"/>
      <c r="B10" s="18"/>
      <c r="C10" s="19"/>
      <c r="D10" s="20"/>
      <c r="E10" s="20"/>
      <c r="F10" s="19"/>
      <c r="G10" s="19"/>
      <c r="H10" s="21"/>
      <c r="I10" s="22"/>
    </row>
    <row r="11" spans="1:9" ht="18.95" customHeight="1" x14ac:dyDescent="0.25">
      <c r="A11" s="12">
        <v>2019</v>
      </c>
      <c r="B11" s="13" t="s">
        <v>10</v>
      </c>
      <c r="C11" s="14">
        <f>[1]IACOVELLI!D2+[1]IACOVELLI!D4</f>
        <v>0</v>
      </c>
      <c r="D11" s="15"/>
      <c r="E11" s="15"/>
      <c r="F11" s="14">
        <f>[1]IACOVELLI!G2+[1]IACOVELLI!G4</f>
        <v>0</v>
      </c>
      <c r="G11" s="14">
        <f>[1]IACOVELLI!H2+[1]IACOVELLI!H4</f>
        <v>0</v>
      </c>
      <c r="H11" s="16">
        <f t="shared" ref="H11" si="2">C11+F11+G11</f>
        <v>0</v>
      </c>
      <c r="I11" s="23"/>
    </row>
    <row r="12" spans="1:9" ht="18.95" customHeight="1" thickBot="1" x14ac:dyDescent="0.3">
      <c r="A12" s="17"/>
      <c r="B12" s="18"/>
      <c r="C12" s="19"/>
      <c r="D12" s="20"/>
      <c r="E12" s="20"/>
      <c r="F12" s="19"/>
      <c r="G12" s="19"/>
      <c r="H12" s="21"/>
      <c r="I12" s="22"/>
    </row>
    <row r="13" spans="1:9" ht="18.95" customHeight="1" x14ac:dyDescent="0.25">
      <c r="A13" s="12">
        <v>2019</v>
      </c>
      <c r="B13" s="13" t="s">
        <v>11</v>
      </c>
      <c r="C13" s="14">
        <f>[1]MANGIONE!D2+[1]MANGIONE!D4</f>
        <v>837.2</v>
      </c>
      <c r="D13" s="15"/>
      <c r="E13" s="15"/>
      <c r="F13" s="14">
        <f>[1]MANGIONE!G2+[1]MANGIONE!G4</f>
        <v>494</v>
      </c>
      <c r="G13" s="14">
        <f>[1]MANGIONE!H2+[1]MANGIONE!H4</f>
        <v>352.5</v>
      </c>
      <c r="H13" s="16">
        <f t="shared" ref="H13" si="3">C13+F13+G13</f>
        <v>1683.7</v>
      </c>
      <c r="I13" s="23"/>
    </row>
    <row r="14" spans="1:9" ht="18.95" customHeight="1" thickBot="1" x14ac:dyDescent="0.3">
      <c r="A14" s="17"/>
      <c r="B14" s="18"/>
      <c r="C14" s="19"/>
      <c r="D14" s="20"/>
      <c r="E14" s="20"/>
      <c r="F14" s="19"/>
      <c r="G14" s="19"/>
      <c r="H14" s="21"/>
      <c r="I14" s="24"/>
    </row>
    <row r="15" spans="1:9" ht="18.95" customHeight="1" x14ac:dyDescent="0.25">
      <c r="A15" s="12">
        <v>2019</v>
      </c>
      <c r="B15" s="13" t="s">
        <v>12</v>
      </c>
      <c r="C15" s="14">
        <f>[1]MARTINES!D2+[1]MARTINES!D4</f>
        <v>0</v>
      </c>
      <c r="D15" s="15"/>
      <c r="E15" s="15"/>
      <c r="F15" s="14">
        <f>[1]MARTINES!G2+[1]MARTINES!G4</f>
        <v>0</v>
      </c>
      <c r="G15" s="14">
        <f>[1]MARTINES!H2+[1]MARTINES!H4</f>
        <v>0</v>
      </c>
      <c r="H15" s="16">
        <f t="shared" ref="H15" si="4">C15+F15+G15</f>
        <v>0</v>
      </c>
      <c r="I15" s="23"/>
    </row>
    <row r="16" spans="1:9" ht="18.95" customHeight="1" thickBot="1" x14ac:dyDescent="0.3">
      <c r="A16" s="17"/>
      <c r="B16" s="18"/>
      <c r="C16" s="19"/>
      <c r="D16" s="20"/>
      <c r="E16" s="20"/>
      <c r="F16" s="19"/>
      <c r="G16" s="19"/>
      <c r="H16" s="21"/>
      <c r="I16" s="22"/>
    </row>
    <row r="17" spans="1:9" ht="18.95" customHeight="1" x14ac:dyDescent="0.25">
      <c r="A17" s="12">
        <v>2019</v>
      </c>
      <c r="B17" s="13" t="s">
        <v>13</v>
      </c>
      <c r="C17" s="14">
        <f>[1]PANCI!D2+[1]PANCI!D4</f>
        <v>216.9</v>
      </c>
      <c r="D17" s="15"/>
      <c r="E17" s="15"/>
      <c r="F17" s="14">
        <f>[1]PANCI!G2+[1]PANCI!G4</f>
        <v>104</v>
      </c>
      <c r="G17" s="14">
        <f>[1]PANCI!H2+[1]PANCI!H4</f>
        <v>0</v>
      </c>
      <c r="H17" s="16">
        <f t="shared" ref="H17" si="5">C17+F17+G17</f>
        <v>320.89999999999998</v>
      </c>
      <c r="I17" s="23"/>
    </row>
    <row r="18" spans="1:9" ht="18.95" customHeight="1" thickBot="1" x14ac:dyDescent="0.3">
      <c r="A18" s="17"/>
      <c r="B18" s="18"/>
      <c r="C18" s="19"/>
      <c r="D18" s="20"/>
      <c r="E18" s="20"/>
      <c r="F18" s="19"/>
      <c r="G18" s="19"/>
      <c r="H18" s="21"/>
      <c r="I18" s="22"/>
    </row>
    <row r="19" spans="1:9" ht="18.95" customHeight="1" x14ac:dyDescent="0.25">
      <c r="A19" s="12">
        <v>2019</v>
      </c>
      <c r="B19" s="13" t="s">
        <v>14</v>
      </c>
      <c r="C19" s="14">
        <f>[1]PANETTA!D2+[1]PANETTA!D4</f>
        <v>0</v>
      </c>
      <c r="D19" s="15"/>
      <c r="E19" s="15"/>
      <c r="F19" s="14">
        <f>[1]PANETTA!G2+[1]PANETTA!G4</f>
        <v>0</v>
      </c>
      <c r="G19" s="14">
        <f>[1]PANETTA!H2+[1]PANETTA!H4</f>
        <v>0</v>
      </c>
      <c r="H19" s="16">
        <f t="shared" ref="H19" si="6">C19+F19+G19</f>
        <v>0</v>
      </c>
      <c r="I19" s="23"/>
    </row>
    <row r="20" spans="1:9" ht="18.95" customHeight="1" thickBot="1" x14ac:dyDescent="0.3">
      <c r="A20" s="17"/>
      <c r="B20" s="18"/>
      <c r="C20" s="19"/>
      <c r="D20" s="20"/>
      <c r="E20" s="20"/>
      <c r="F20" s="19"/>
      <c r="G20" s="19"/>
      <c r="H20" s="21"/>
      <c r="I20" s="22"/>
    </row>
    <row r="21" spans="1:9" ht="18.95" customHeight="1" x14ac:dyDescent="0.25">
      <c r="A21" s="12">
        <v>2019</v>
      </c>
      <c r="B21" s="13" t="s">
        <v>15</v>
      </c>
      <c r="C21" s="14">
        <f>[1]RENZI!D2+[1]RENZI!D4</f>
        <v>66.099999999999994</v>
      </c>
      <c r="D21" s="15"/>
      <c r="E21" s="15"/>
      <c r="F21" s="14">
        <f>[1]RENZI!G2+[1]RENZI!G4</f>
        <v>0</v>
      </c>
      <c r="G21" s="14">
        <f>[1]RENZI!H2+[1]RENZI!H4</f>
        <v>0</v>
      </c>
      <c r="H21" s="16">
        <f t="shared" ref="H21" si="7">C21+F21+G21</f>
        <v>66.099999999999994</v>
      </c>
      <c r="I21" s="22"/>
    </row>
    <row r="22" spans="1:9" ht="18.95" customHeight="1" thickBot="1" x14ac:dyDescent="0.3">
      <c r="A22" s="17"/>
      <c r="B22" s="18"/>
      <c r="C22" s="19"/>
      <c r="D22" s="20"/>
      <c r="E22" s="20"/>
      <c r="F22" s="19"/>
      <c r="G22" s="19"/>
      <c r="H22" s="21"/>
      <c r="I22" s="22"/>
    </row>
    <row r="23" spans="1:9" ht="18.95" customHeight="1" x14ac:dyDescent="0.25">
      <c r="A23" s="12">
        <v>2019</v>
      </c>
      <c r="B23" s="13" t="s">
        <v>16</v>
      </c>
      <c r="C23" s="14">
        <f>[1]ROCCHI!D2+[1]ROCCHI!D4</f>
        <v>54</v>
      </c>
      <c r="D23" s="15"/>
      <c r="E23" s="15"/>
      <c r="F23" s="14">
        <f>[1]ROCCHI!G2+[1]ROCCHI!G4</f>
        <v>0</v>
      </c>
      <c r="G23" s="14">
        <f>[1]ROCCHI!H2+[1]ROCCHI!H4</f>
        <v>0</v>
      </c>
      <c r="H23" s="16">
        <f t="shared" ref="H23" si="8">C23+F23+G23</f>
        <v>54</v>
      </c>
      <c r="I23" s="23"/>
    </row>
    <row r="24" spans="1:9" ht="18.95" customHeight="1" thickBot="1" x14ac:dyDescent="0.3">
      <c r="A24" s="17"/>
      <c r="B24" s="18"/>
      <c r="C24" s="19"/>
      <c r="D24" s="20"/>
      <c r="E24" s="20"/>
      <c r="F24" s="19"/>
      <c r="G24" s="19"/>
      <c r="H24" s="21"/>
      <c r="I24" s="22"/>
    </row>
    <row r="25" spans="1:9" ht="18.95" customHeight="1" x14ac:dyDescent="0.25">
      <c r="A25" s="12">
        <v>2019</v>
      </c>
      <c r="B25" s="13" t="s">
        <v>17</v>
      </c>
      <c r="C25" s="14">
        <f>[1]SALVINI!D2+[1]SALVINI!D4</f>
        <v>0</v>
      </c>
      <c r="D25" s="15"/>
      <c r="E25" s="15"/>
      <c r="F25" s="14">
        <f>[1]SALVINI!G2+[1]SALVINI!G4</f>
        <v>0</v>
      </c>
      <c r="G25" s="14">
        <f>[1]SALVINI!H2+[1]SALVINI!H4</f>
        <v>0</v>
      </c>
      <c r="H25" s="16">
        <f t="shared" ref="H25" si="9">C25+F25+G25</f>
        <v>0</v>
      </c>
      <c r="I25" s="23"/>
    </row>
    <row r="26" spans="1:9" ht="18.95" customHeight="1" thickBot="1" x14ac:dyDescent="0.3">
      <c r="A26" s="17"/>
      <c r="B26" s="18"/>
      <c r="C26" s="19"/>
      <c r="D26" s="20"/>
      <c r="E26" s="20"/>
      <c r="F26" s="19"/>
      <c r="G26" s="19"/>
      <c r="H26" s="21"/>
      <c r="I26" s="22"/>
    </row>
    <row r="27" spans="1:9" ht="18.95" customHeight="1" x14ac:dyDescent="0.25">
      <c r="A27" s="12">
        <v>2019</v>
      </c>
      <c r="B27" s="13" t="s">
        <v>18</v>
      </c>
      <c r="C27" s="14">
        <f>[1]SAMBO!D2+[1]SAMBO!D4</f>
        <v>5.62</v>
      </c>
      <c r="D27" s="15"/>
      <c r="E27" s="15"/>
      <c r="F27" s="14">
        <f>[1]SAMBO!G2+[1]SAMBO!G4</f>
        <v>102.12</v>
      </c>
      <c r="G27" s="14">
        <f>[1]SAMBO!H2+[1]SAMBO!H4</f>
        <v>57</v>
      </c>
      <c r="H27" s="16">
        <f t="shared" ref="H27" si="10">C27+F27+G27</f>
        <v>164.74</v>
      </c>
      <c r="I27" s="23"/>
    </row>
    <row r="28" spans="1:9" ht="18.95" customHeight="1" thickBot="1" x14ac:dyDescent="0.3">
      <c r="A28" s="17"/>
      <c r="B28" s="18"/>
      <c r="C28" s="19"/>
      <c r="D28" s="20"/>
      <c r="E28" s="20"/>
      <c r="F28" s="19"/>
      <c r="G28" s="19"/>
      <c r="H28" s="21"/>
      <c r="I28" s="22"/>
    </row>
    <row r="29" spans="1:9" ht="18.95" customHeight="1" x14ac:dyDescent="0.25">
      <c r="A29" s="12">
        <v>2019</v>
      </c>
      <c r="B29" s="13" t="s">
        <v>19</v>
      </c>
      <c r="C29" s="14">
        <f>[1]STAPANE!D2+[1]STAPANE!D4</f>
        <v>0</v>
      </c>
      <c r="D29" s="15"/>
      <c r="E29" s="15"/>
      <c r="F29" s="14">
        <f>[1]STAPANE!G2+[1]STAPANE!G4</f>
        <v>0</v>
      </c>
      <c r="G29" s="14">
        <f>[1]STAPANE!H2+[1]STAPANE!H4</f>
        <v>0</v>
      </c>
      <c r="H29" s="16">
        <f t="shared" ref="H29" si="11">C29+F29+G29</f>
        <v>0</v>
      </c>
      <c r="I29" s="22"/>
    </row>
    <row r="30" spans="1:9" ht="18.95" customHeight="1" thickBot="1" x14ac:dyDescent="0.3">
      <c r="A30" s="17"/>
      <c r="B30" s="18"/>
      <c r="C30" s="19"/>
      <c r="D30" s="20"/>
      <c r="E30" s="20"/>
      <c r="F30" s="19"/>
      <c r="G30" s="19"/>
      <c r="H30" s="21"/>
      <c r="I30" s="22"/>
    </row>
    <row r="31" spans="1:9" ht="18.95" customHeight="1" x14ac:dyDescent="0.25">
      <c r="A31" s="12">
        <v>2019</v>
      </c>
      <c r="B31" s="13" t="s">
        <v>20</v>
      </c>
      <c r="C31" s="14">
        <f>[1]TONELLI!D2+[1]TONELLI!D4</f>
        <v>0</v>
      </c>
      <c r="D31" s="15"/>
      <c r="E31" s="15"/>
      <c r="F31" s="14">
        <f>[1]TONELLI!G2+[1]TONELLI!G4</f>
        <v>0</v>
      </c>
      <c r="G31" s="14">
        <f>[1]TONELLI!H2+[1]TONELLI!H4</f>
        <v>0</v>
      </c>
      <c r="H31" s="16">
        <f t="shared" ref="H31" si="12">C31+F31+G31</f>
        <v>0</v>
      </c>
    </row>
    <row r="32" spans="1:9" ht="18.95" customHeight="1" thickBot="1" x14ac:dyDescent="0.3">
      <c r="A32" s="17"/>
      <c r="B32" s="18"/>
      <c r="C32" s="19"/>
      <c r="D32" s="20"/>
      <c r="E32" s="20"/>
      <c r="F32" s="19"/>
      <c r="G32" s="19"/>
      <c r="H32" s="21"/>
    </row>
    <row r="33" spans="1:8" ht="18.95" customHeight="1" x14ac:dyDescent="0.25">
      <c r="A33" s="25"/>
      <c r="B33" s="26"/>
      <c r="C33" s="27"/>
      <c r="D33" s="27"/>
      <c r="E33" s="27"/>
      <c r="F33" s="27"/>
      <c r="G33" s="27"/>
      <c r="H33" s="27"/>
    </row>
    <row r="34" spans="1:8" ht="19.5" customHeight="1" x14ac:dyDescent="0.25">
      <c r="B34" s="28" t="s">
        <v>21</v>
      </c>
    </row>
    <row r="35" spans="1:8" ht="129.75" customHeight="1" x14ac:dyDescent="0.25">
      <c r="B35" s="29" t="s">
        <v>22</v>
      </c>
      <c r="C35" s="29"/>
      <c r="D35" s="29"/>
      <c r="E35" s="29"/>
      <c r="F35" s="29"/>
      <c r="G35" s="29"/>
      <c r="H35" s="29"/>
    </row>
  </sheetData>
  <mergeCells count="92">
    <mergeCell ref="B35:H35"/>
    <mergeCell ref="A31:A32"/>
    <mergeCell ref="B31:B32"/>
    <mergeCell ref="C31:C32"/>
    <mergeCell ref="F31:F32"/>
    <mergeCell ref="G31:G32"/>
    <mergeCell ref="H31:H32"/>
    <mergeCell ref="A29:A30"/>
    <mergeCell ref="B29:B30"/>
    <mergeCell ref="C29:C30"/>
    <mergeCell ref="F29:F30"/>
    <mergeCell ref="G29:G30"/>
    <mergeCell ref="H29:H30"/>
    <mergeCell ref="A27:A28"/>
    <mergeCell ref="B27:B28"/>
    <mergeCell ref="C27:C28"/>
    <mergeCell ref="F27:F28"/>
    <mergeCell ref="G27:G28"/>
    <mergeCell ref="H27:H28"/>
    <mergeCell ref="A25:A26"/>
    <mergeCell ref="B25:B26"/>
    <mergeCell ref="C25:C26"/>
    <mergeCell ref="F25:F26"/>
    <mergeCell ref="G25:G26"/>
    <mergeCell ref="H25:H26"/>
    <mergeCell ref="A23:A24"/>
    <mergeCell ref="B23:B24"/>
    <mergeCell ref="C23:C24"/>
    <mergeCell ref="F23:F24"/>
    <mergeCell ref="G23:G24"/>
    <mergeCell ref="H23:H24"/>
    <mergeCell ref="A21:A22"/>
    <mergeCell ref="B21:B22"/>
    <mergeCell ref="C21:C22"/>
    <mergeCell ref="F21:F22"/>
    <mergeCell ref="G21:G22"/>
    <mergeCell ref="H21:H22"/>
    <mergeCell ref="A19:A20"/>
    <mergeCell ref="B19:B20"/>
    <mergeCell ref="C19:C20"/>
    <mergeCell ref="F19:F20"/>
    <mergeCell ref="G19:G20"/>
    <mergeCell ref="H19:H20"/>
    <mergeCell ref="A17:A18"/>
    <mergeCell ref="B17:B18"/>
    <mergeCell ref="C17:C18"/>
    <mergeCell ref="F17:F18"/>
    <mergeCell ref="G17:G18"/>
    <mergeCell ref="H17:H18"/>
    <mergeCell ref="A15:A16"/>
    <mergeCell ref="B15:B16"/>
    <mergeCell ref="C15:C16"/>
    <mergeCell ref="F15:F16"/>
    <mergeCell ref="G15:G16"/>
    <mergeCell ref="H15:H16"/>
    <mergeCell ref="A13:A14"/>
    <mergeCell ref="B13:B14"/>
    <mergeCell ref="C13:C14"/>
    <mergeCell ref="F13:F14"/>
    <mergeCell ref="G13:G14"/>
    <mergeCell ref="H13:H14"/>
    <mergeCell ref="A11:A12"/>
    <mergeCell ref="B11:B12"/>
    <mergeCell ref="C11:C12"/>
    <mergeCell ref="F11:F12"/>
    <mergeCell ref="G11:G12"/>
    <mergeCell ref="H11:H12"/>
    <mergeCell ref="A9:A10"/>
    <mergeCell ref="B9:B10"/>
    <mergeCell ref="C9:C10"/>
    <mergeCell ref="F9:F10"/>
    <mergeCell ref="G9:G10"/>
    <mergeCell ref="H9:H10"/>
    <mergeCell ref="A7:A8"/>
    <mergeCell ref="B7:B8"/>
    <mergeCell ref="C7:C8"/>
    <mergeCell ref="F7:F8"/>
    <mergeCell ref="G7:G8"/>
    <mergeCell ref="H7:H8"/>
    <mergeCell ref="A5:A6"/>
    <mergeCell ref="B5:B6"/>
    <mergeCell ref="C5:C6"/>
    <mergeCell ref="F5:F6"/>
    <mergeCell ref="G5:G6"/>
    <mergeCell ref="H5:H6"/>
    <mergeCell ref="A1:H1"/>
    <mergeCell ref="A3:A4"/>
    <mergeCell ref="B3:B4"/>
    <mergeCell ref="C3:C4"/>
    <mergeCell ref="F3:F4"/>
    <mergeCell ref="G3:G4"/>
    <mergeCell ref="H3:H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SPESE 2019 GENERALE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Enrica Maneschi</dc:creator>
  <cp:lastModifiedBy>Enrica Maneschi</cp:lastModifiedBy>
  <dcterms:created xsi:type="dcterms:W3CDTF">2020-08-05T07:52:09Z</dcterms:created>
  <dcterms:modified xsi:type="dcterms:W3CDTF">2020-08-05T07:52:31Z</dcterms:modified>
</cp:coreProperties>
</file>