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comune\Roby\TRASPARENZA SCHEMI\CONSIGLIERI\"/>
    </mc:Choice>
  </mc:AlternateContent>
  <xr:revisionPtr revIDLastSave="0" documentId="8_{11623847-35CA-4E68-9069-C44DC670D2C9}" xr6:coauthVersionLast="47" xr6:coauthVersionMax="47" xr10:uidLastSave="{00000000-0000-0000-0000-000000000000}"/>
  <bookViews>
    <workbookView xWindow="5295" yWindow="495" windowWidth="20790" windowHeight="14730" xr2:uid="{00000000-000D-0000-FFFF-FFFF00000000}"/>
  </bookViews>
  <sheets>
    <sheet name="gettoni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2" i="1"/>
  <c r="H10" i="1"/>
  <c r="H5" i="1"/>
  <c r="E15" i="1"/>
  <c r="E19" i="1"/>
  <c r="E14" i="1"/>
  <c r="E13" i="1"/>
  <c r="E12" i="1"/>
  <c r="E18" i="1"/>
  <c r="E17" i="1"/>
  <c r="E16" i="1"/>
  <c r="E10" i="1"/>
  <c r="E11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<sst xmlns="http://schemas.openxmlformats.org/spreadsheetml/2006/main" count="22" uniqueCount="22">
  <si>
    <t xml:space="preserve">CONSIGLIERI  </t>
  </si>
  <si>
    <r>
      <t xml:space="preserve">Architetto  </t>
    </r>
    <r>
      <rPr>
        <b/>
        <sz val="11"/>
        <color theme="1"/>
        <rFont val="Calibri"/>
        <family val="2"/>
        <scheme val="minor"/>
      </rPr>
      <t>Margherita Aledda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</si>
  <si>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Roberto Grio     </t>
    </r>
    <r>
      <rPr>
        <sz val="11"/>
        <color theme="1"/>
        <rFont val="Calibri"/>
        <family val="2"/>
        <scheme val="minor"/>
      </rPr>
      <t xml:space="preserve">   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</si>
  <si>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Andrea Iacovelli </t>
    </r>
    <r>
      <rPr>
        <sz val="11"/>
        <color theme="1"/>
        <rFont val="Calibri"/>
        <family val="2"/>
        <scheme val="minor"/>
      </rPr>
      <t xml:space="preserve">                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</si>
  <si>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 xml:space="preserve">Flavio Mangione </t>
    </r>
    <r>
      <rPr>
        <sz val="11"/>
        <color theme="1"/>
        <rFont val="Calibri"/>
        <family val="2"/>
        <scheme val="minor"/>
      </rPr>
      <t xml:space="preserve">    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</si>
  <si>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Filippo M. Martines           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</si>
  <si>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>Alessandro Panci</t>
    </r>
    <r>
      <rPr>
        <sz val="11"/>
        <color theme="1"/>
        <rFont val="Calibri"/>
        <family val="2"/>
        <scheme val="minor"/>
      </rPr>
      <t xml:space="preserve">             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</si>
  <si>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Rocco Panetta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</si>
  <si>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>Ombretta Renzi</t>
    </r>
    <r>
      <rPr>
        <sz val="11"/>
        <color theme="1"/>
        <rFont val="Calibri"/>
        <family val="2"/>
        <scheme val="minor"/>
      </rPr>
      <t xml:space="preserve">     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</si>
  <si>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Christian Rocchi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</si>
  <si>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>Silvio Salvini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</si>
  <si>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 xml:space="preserve">Marco M. Sambo      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</si>
  <si>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Francesco Stapane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</si>
  <si>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>Chiara Tonelli</t>
    </r>
  </si>
  <si>
    <t>NOMINATIVO</t>
  </si>
  <si>
    <t>GETTONI  CONSIGLIO</t>
  </si>
  <si>
    <t>ALTRI  GETTONI di presenza</t>
  </si>
  <si>
    <r>
      <t xml:space="preserve">Architetto  i. </t>
    </r>
    <r>
      <rPr>
        <b/>
        <sz val="11"/>
        <color theme="1"/>
        <rFont val="Calibri"/>
        <family val="2"/>
        <scheme val="minor"/>
      </rPr>
      <t xml:space="preserve">Fabrizio Asselta          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</si>
  <si>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Antonio M. Alcaro</t>
    </r>
  </si>
  <si>
    <r>
      <t xml:space="preserve">Il costo a carico dell’Ordine è </t>
    </r>
    <r>
      <rPr>
        <b/>
        <sz val="11"/>
        <color theme="1"/>
        <rFont val="Calibri"/>
        <family val="2"/>
        <scheme val="minor"/>
      </rPr>
      <t>MAGGIORATO</t>
    </r>
    <r>
      <rPr>
        <sz val="11"/>
        <color theme="1"/>
        <rFont val="Calibri"/>
        <family val="2"/>
        <scheme val="minor"/>
      </rPr>
      <t xml:space="preserve">  degli importi relativi a:  Cassa di Previdenza,  IVA,  contributo INPS gestione separata ed ogni altro onere a carico dell’Ente.</t>
    </r>
  </si>
  <si>
    <t xml:space="preserve">Gettoni anno 2020 </t>
  </si>
  <si>
    <r>
      <t xml:space="preserve">I Consiglieri per l’attività Istituzionale ricevono  un “rimborso simbolico” parametrato sulla  partecipazione alle sedute di Consiglio, Commissioni ed altre attività istituzionali. Il rimborso è maggiorato per i Consiglieri che risiedono fuori dal Comune di Roma. </t>
    </r>
    <r>
      <rPr>
        <b/>
        <sz val="11"/>
        <color theme="1"/>
        <rFont val="Calibri"/>
        <family val="2"/>
        <scheme val="minor"/>
      </rPr>
      <t>Nell'anno 2020 la maggiorazione è conteggiata solo per le sedute di gennaio e febbraio.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</si>
</sst>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43" fontId="5" fillId="0" borderId="7" xfId="1" applyFont="1" applyBorder="1" applyAlignment="1">
      <alignment vertical="center"/>
    </xf>
    <xf numFmtId="43" fontId="5" fillId="0" borderId="13" xfId="1" applyFont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6" workbookViewId="0">
      <selection activeCell="M8" sqref="M8"/>
    </sheetView>
  </sheetViews>
  <sheetFormatPr defaultRowHeight="15" x14ac:dyDescent="0.25"/>
  <cols>
    <col min="4" max="4" width="6.140625" customWidth="1"/>
    <col min="5" max="5" width="10.42578125" customWidth="1"/>
    <col min="7" max="7" width="3.85546875" customWidth="1"/>
    <col min="9" max="11" width="8.85546875" customWidth="1"/>
  </cols>
  <sheetData>
    <row r="1" spans="1:10" ht="29.25" customHeight="1" thickBot="1" x14ac:dyDescent="0.3">
      <c r="A1" s="6" t="s">
        <v>0</v>
      </c>
      <c r="B1" s="7"/>
      <c r="C1" s="7"/>
      <c r="D1" s="7"/>
      <c r="E1" s="7"/>
      <c r="F1" s="7"/>
      <c r="G1" s="7"/>
      <c r="H1" s="7"/>
      <c r="I1" s="7"/>
      <c r="J1" s="8"/>
    </row>
    <row r="2" spans="1:10" ht="19.5" thickBot="1" x14ac:dyDescent="0.35">
      <c r="A2" s="9" t="s">
        <v>20</v>
      </c>
      <c r="B2" s="10"/>
      <c r="C2" s="10"/>
      <c r="D2" s="10"/>
      <c r="E2" s="10"/>
      <c r="F2" s="10"/>
      <c r="G2" s="10"/>
      <c r="H2" s="10"/>
      <c r="I2" s="10"/>
      <c r="J2" s="11"/>
    </row>
    <row r="3" spans="1:10" ht="62.25" customHeight="1" x14ac:dyDescent="0.25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22.5" customHeight="1" x14ac:dyDescent="0.25">
      <c r="A4" s="15" t="s">
        <v>14</v>
      </c>
      <c r="B4" s="16"/>
      <c r="C4" s="16"/>
      <c r="D4" s="16"/>
      <c r="E4" s="17" t="s">
        <v>15</v>
      </c>
      <c r="F4" s="18"/>
      <c r="G4" s="19"/>
      <c r="H4" s="17" t="s">
        <v>16</v>
      </c>
      <c r="I4" s="18"/>
      <c r="J4" s="20"/>
    </row>
    <row r="5" spans="1:10" ht="24.95" customHeight="1" x14ac:dyDescent="0.25">
      <c r="A5" s="4" t="s">
        <v>18</v>
      </c>
      <c r="B5" s="5"/>
      <c r="C5" s="5"/>
      <c r="D5" s="5"/>
      <c r="E5" s="21">
        <f>1430+1430</f>
        <v>2860</v>
      </c>
      <c r="F5" s="21"/>
      <c r="G5" s="21"/>
      <c r="H5" s="21">
        <f>2340+2470</f>
        <v>4810</v>
      </c>
      <c r="I5" s="21"/>
      <c r="J5" s="22"/>
    </row>
    <row r="6" spans="1:10" ht="24.95" customHeight="1" x14ac:dyDescent="0.25">
      <c r="A6" s="4" t="s">
        <v>1</v>
      </c>
      <c r="B6" s="5"/>
      <c r="C6" s="5"/>
      <c r="D6" s="5"/>
      <c r="E6" s="21">
        <f>1810+1430</f>
        <v>3240</v>
      </c>
      <c r="F6" s="21"/>
      <c r="G6" s="21"/>
      <c r="H6" s="21">
        <v>0</v>
      </c>
      <c r="I6" s="21"/>
      <c r="J6" s="22"/>
    </row>
    <row r="7" spans="1:10" ht="24.95" customHeight="1" x14ac:dyDescent="0.25">
      <c r="A7" s="4" t="s">
        <v>17</v>
      </c>
      <c r="B7" s="5"/>
      <c r="C7" s="5"/>
      <c r="D7" s="5"/>
      <c r="E7" s="21">
        <f>1810+1430</f>
        <v>3240</v>
      </c>
      <c r="F7" s="21"/>
      <c r="G7" s="21"/>
      <c r="H7" s="21">
        <v>0</v>
      </c>
      <c r="I7" s="21"/>
      <c r="J7" s="22"/>
    </row>
    <row r="8" spans="1:10" ht="24.95" customHeight="1" x14ac:dyDescent="0.25">
      <c r="A8" s="4" t="s">
        <v>2</v>
      </c>
      <c r="B8" s="5"/>
      <c r="C8" s="5"/>
      <c r="D8" s="5"/>
      <c r="E8" s="21">
        <f>1560+1300</f>
        <v>2860</v>
      </c>
      <c r="F8" s="21"/>
      <c r="G8" s="21"/>
      <c r="H8" s="21">
        <v>0</v>
      </c>
      <c r="I8" s="21"/>
      <c r="J8" s="22"/>
    </row>
    <row r="9" spans="1:10" ht="24.95" customHeight="1" x14ac:dyDescent="0.25">
      <c r="A9" s="4" t="s">
        <v>3</v>
      </c>
      <c r="B9" s="5"/>
      <c r="C9" s="5"/>
      <c r="D9" s="5"/>
      <c r="E9" s="21">
        <f>1560+1300</f>
        <v>2860</v>
      </c>
      <c r="F9" s="21"/>
      <c r="G9" s="21"/>
      <c r="H9" s="21">
        <v>0</v>
      </c>
      <c r="I9" s="21"/>
      <c r="J9" s="22"/>
    </row>
    <row r="10" spans="1:10" ht="24.95" customHeight="1" x14ac:dyDescent="0.25">
      <c r="A10" s="4" t="s">
        <v>4</v>
      </c>
      <c r="B10" s="5"/>
      <c r="C10" s="5"/>
      <c r="D10" s="5"/>
      <c r="E10" s="21">
        <f>1560+1430</f>
        <v>2990</v>
      </c>
      <c r="F10" s="21"/>
      <c r="G10" s="21"/>
      <c r="H10" s="21">
        <f>6240+5720</f>
        <v>11960</v>
      </c>
      <c r="I10" s="21"/>
      <c r="J10" s="22"/>
    </row>
    <row r="11" spans="1:10" ht="24.95" customHeight="1" x14ac:dyDescent="0.25">
      <c r="A11" s="4" t="s">
        <v>5</v>
      </c>
      <c r="B11" s="5"/>
      <c r="C11" s="5"/>
      <c r="D11" s="5"/>
      <c r="E11" s="21">
        <f>1560+1300</f>
        <v>2860</v>
      </c>
      <c r="F11" s="21"/>
      <c r="G11" s="21"/>
      <c r="H11" s="21">
        <v>0</v>
      </c>
      <c r="I11" s="21"/>
      <c r="J11" s="22"/>
    </row>
    <row r="12" spans="1:10" ht="24.95" customHeight="1" x14ac:dyDescent="0.25">
      <c r="A12" s="4" t="s">
        <v>6</v>
      </c>
      <c r="B12" s="5"/>
      <c r="C12" s="5"/>
      <c r="D12" s="5"/>
      <c r="E12" s="21">
        <f>1810+1430</f>
        <v>3240</v>
      </c>
      <c r="F12" s="21"/>
      <c r="G12" s="21"/>
      <c r="H12" s="21">
        <f>3830+3120</f>
        <v>6950</v>
      </c>
      <c r="I12" s="21"/>
      <c r="J12" s="22"/>
    </row>
    <row r="13" spans="1:10" ht="24.95" customHeight="1" x14ac:dyDescent="0.25">
      <c r="A13" s="4" t="s">
        <v>7</v>
      </c>
      <c r="B13" s="5"/>
      <c r="C13" s="5"/>
      <c r="D13" s="5"/>
      <c r="E13" s="21">
        <f>1560+1040</f>
        <v>2600</v>
      </c>
      <c r="F13" s="21"/>
      <c r="G13" s="21"/>
      <c r="H13" s="21">
        <v>0</v>
      </c>
      <c r="I13" s="21"/>
      <c r="J13" s="22"/>
    </row>
    <row r="14" spans="1:10" ht="24.95" customHeight="1" x14ac:dyDescent="0.25">
      <c r="A14" s="4" t="s">
        <v>8</v>
      </c>
      <c r="B14" s="5"/>
      <c r="C14" s="5"/>
      <c r="D14" s="5"/>
      <c r="E14" s="21">
        <f>1810+1300</f>
        <v>3110</v>
      </c>
      <c r="F14" s="21"/>
      <c r="G14" s="21"/>
      <c r="H14" s="21">
        <f>1430+1170</f>
        <v>2600</v>
      </c>
      <c r="I14" s="21"/>
      <c r="J14" s="22"/>
    </row>
    <row r="15" spans="1:10" ht="24.95" customHeight="1" x14ac:dyDescent="0.25">
      <c r="A15" s="4" t="s">
        <v>9</v>
      </c>
      <c r="B15" s="5"/>
      <c r="C15" s="5"/>
      <c r="D15" s="5"/>
      <c r="E15" s="21">
        <f>1300+1300</f>
        <v>2600</v>
      </c>
      <c r="F15" s="21"/>
      <c r="G15" s="21"/>
      <c r="H15" s="21">
        <v>0</v>
      </c>
      <c r="I15" s="21"/>
      <c r="J15" s="22"/>
    </row>
    <row r="16" spans="1:10" ht="24.95" customHeight="1" x14ac:dyDescent="0.25">
      <c r="A16" s="4" t="s">
        <v>10</v>
      </c>
      <c r="B16" s="5"/>
      <c r="C16" s="5"/>
      <c r="D16" s="5"/>
      <c r="E16" s="21">
        <f>1560+1430</f>
        <v>2990</v>
      </c>
      <c r="F16" s="21"/>
      <c r="G16" s="21"/>
      <c r="H16" s="21">
        <v>0</v>
      </c>
      <c r="I16" s="21"/>
      <c r="J16" s="22"/>
    </row>
    <row r="17" spans="1:10" ht="24.95" customHeight="1" x14ac:dyDescent="0.25">
      <c r="A17" s="4" t="s">
        <v>11</v>
      </c>
      <c r="B17" s="5"/>
      <c r="C17" s="5"/>
      <c r="D17" s="5"/>
      <c r="E17" s="21">
        <f>1560+1430</f>
        <v>2990</v>
      </c>
      <c r="F17" s="21"/>
      <c r="G17" s="21"/>
      <c r="H17" s="21">
        <v>0</v>
      </c>
      <c r="I17" s="21"/>
      <c r="J17" s="22"/>
    </row>
    <row r="18" spans="1:10" ht="24.95" customHeight="1" x14ac:dyDescent="0.25">
      <c r="A18" s="4" t="s">
        <v>12</v>
      </c>
      <c r="B18" s="5"/>
      <c r="C18" s="5"/>
      <c r="D18" s="5"/>
      <c r="E18" s="21">
        <f>1560+1430</f>
        <v>2990</v>
      </c>
      <c r="F18" s="21"/>
      <c r="G18" s="21"/>
      <c r="H18" s="21">
        <v>0</v>
      </c>
      <c r="I18" s="21"/>
      <c r="J18" s="22"/>
    </row>
    <row r="19" spans="1:10" ht="24.95" customHeight="1" x14ac:dyDescent="0.25">
      <c r="A19" s="4" t="s">
        <v>13</v>
      </c>
      <c r="B19" s="5"/>
      <c r="C19" s="5"/>
      <c r="D19" s="5"/>
      <c r="E19" s="21">
        <f>1300+1300</f>
        <v>2600</v>
      </c>
      <c r="F19" s="21"/>
      <c r="G19" s="21"/>
      <c r="H19" s="21">
        <v>0</v>
      </c>
      <c r="I19" s="21"/>
      <c r="J19" s="22"/>
    </row>
    <row r="20" spans="1:10" ht="36.75" customHeight="1" thickBot="1" x14ac:dyDescent="0.3">
      <c r="A20" s="1" t="s">
        <v>19</v>
      </c>
      <c r="B20" s="2"/>
      <c r="C20" s="2"/>
      <c r="D20" s="2"/>
      <c r="E20" s="2"/>
      <c r="F20" s="2"/>
      <c r="G20" s="2"/>
      <c r="H20" s="2"/>
      <c r="I20" s="2"/>
      <c r="J20" s="3"/>
    </row>
  </sheetData>
  <mergeCells count="52">
    <mergeCell ref="H18:J18"/>
    <mergeCell ref="H19:J19"/>
    <mergeCell ref="H12:J12"/>
    <mergeCell ref="H13:J13"/>
    <mergeCell ref="H14:J14"/>
    <mergeCell ref="H15:J15"/>
    <mergeCell ref="H16:J16"/>
    <mergeCell ref="H17:J17"/>
    <mergeCell ref="H10:J10"/>
    <mergeCell ref="H11:J11"/>
    <mergeCell ref="E11:G11"/>
    <mergeCell ref="E12:G12"/>
    <mergeCell ref="E13:G13"/>
    <mergeCell ref="E10:G10"/>
    <mergeCell ref="H5:J5"/>
    <mergeCell ref="H6:J6"/>
    <mergeCell ref="H7:J7"/>
    <mergeCell ref="H8:J8"/>
    <mergeCell ref="H9:J9"/>
    <mergeCell ref="A17:D17"/>
    <mergeCell ref="A18:D18"/>
    <mergeCell ref="E17:G17"/>
    <mergeCell ref="E18:G18"/>
    <mergeCell ref="E19:G19"/>
    <mergeCell ref="A13:D13"/>
    <mergeCell ref="A14:D14"/>
    <mergeCell ref="A15:D15"/>
    <mergeCell ref="A16:D16"/>
    <mergeCell ref="E14:G14"/>
    <mergeCell ref="E15:G15"/>
    <mergeCell ref="E16:G16"/>
    <mergeCell ref="E5:G5"/>
    <mergeCell ref="E6:G6"/>
    <mergeCell ref="E7:G7"/>
    <mergeCell ref="E8:G8"/>
    <mergeCell ref="E9:G9"/>
    <mergeCell ref="A20:J20"/>
    <mergeCell ref="A12:D12"/>
    <mergeCell ref="A1:J1"/>
    <mergeCell ref="A2:J2"/>
    <mergeCell ref="A3:J3"/>
    <mergeCell ref="A5:D5"/>
    <mergeCell ref="A6:D6"/>
    <mergeCell ref="A7:D7"/>
    <mergeCell ref="A8:D8"/>
    <mergeCell ref="A9:D9"/>
    <mergeCell ref="A10:D10"/>
    <mergeCell ref="A11:D11"/>
    <mergeCell ref="A19:D19"/>
    <mergeCell ref="A4:D4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gettoni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contabilita</cp:lastModifiedBy>
  <dcterms:created xsi:type="dcterms:W3CDTF">2019-02-07T10:58:49Z</dcterms:created>
  <dcterms:modified xsi:type="dcterms:W3CDTF">2022-10-12T06:57:35Z</dcterms:modified>
</cp:coreProperties>
</file>