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1635ECB6-8B76-494C-AF51-528E9C4F9E17}" xr6:coauthVersionLast="36" xr6:coauthVersionMax="47" xr10:uidLastSave="{00000000-0000-0000-0000-000000000000}"/>
  <bookViews>
    <workbookView xWindow="0" yWindow="0" windowWidth="15360" windowHeight="6165" xr2:uid="{00000000-000D-0000-FFFF-FFFF00000000}"/>
  </bookViews>
  <sheets>
    <sheet name=" consiglio uscente" sheetId="1" r:id="rId1"/>
    <sheet name="consiglio in carica" sheetId="2" state="hidden" r:id="rId2"/>
    <sheet name="Foglio3" sheetId="3" state="hidden" r:id="rId3"/>
  </sheets>
  <calcPr calcId="191029"/>
</workbook>
</file>

<file path=xl/calcChain.xml><?xml version="1.0" encoding="utf-8"?>
<calcChain xmlns="http://schemas.openxmlformats.org/spreadsheetml/2006/main">
  <c r="E20" i="1" l="1"/>
  <c r="E17" i="1"/>
  <c r="E16" i="1"/>
  <c r="E15" i="1"/>
  <c r="E13" i="1"/>
  <c r="E12" i="1"/>
  <c r="E11" i="1"/>
  <c r="E7" i="1"/>
  <c r="E6" i="1"/>
  <c r="E19" i="1"/>
  <c r="E18" i="1"/>
  <c r="E14" i="1"/>
  <c r="E10" i="1"/>
  <c r="E9" i="1"/>
  <c r="E8" i="1"/>
  <c r="E5" i="1"/>
  <c r="E12" i="2" l="1"/>
  <c r="E11" i="2"/>
  <c r="E7" i="2"/>
  <c r="E13" i="2"/>
  <c r="E14" i="2"/>
  <c r="E15" i="2"/>
  <c r="E16" i="2"/>
  <c r="E17" i="2"/>
  <c r="E18" i="2"/>
  <c r="E19" i="2"/>
  <c r="E10" i="2"/>
  <c r="E9" i="2"/>
  <c r="E8" i="2"/>
  <c r="E6" i="2"/>
  <c r="E5" i="2"/>
</calcChain>
</file>

<file path=xl/sharedStrings.xml><?xml version="1.0" encoding="utf-8"?>
<sst xmlns="http://schemas.openxmlformats.org/spreadsheetml/2006/main" count="44" uniqueCount="39">
  <si>
    <t xml:space="preserve">CONSIGLIERI  </t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</si>
  <si>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Marco M. Sambo 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</si>
  <si>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Francesco Stapane</t>
    </r>
  </si>
  <si>
    <t>NOMINATIVO</t>
  </si>
  <si>
    <t>GETTONI  CONSIGLIO</t>
  </si>
  <si>
    <r>
      <t xml:space="preserve">Architetto </t>
    </r>
    <r>
      <rPr>
        <b/>
        <sz val="11"/>
        <color theme="1"/>
        <rFont val="Calibri"/>
        <family val="2"/>
        <scheme val="minor"/>
      </rPr>
      <t>Antonio M. Alcaro</t>
    </r>
  </si>
  <si>
    <r>
      <t xml:space="preserve">Il costo a carico dell’Ordine è </t>
    </r>
    <r>
      <rPr>
        <b/>
        <sz val="11"/>
        <color theme="1"/>
        <rFont val="Calibri"/>
        <family val="2"/>
        <scheme val="minor"/>
      </rPr>
      <t>MAGGIORATO</t>
    </r>
    <r>
      <rPr>
        <sz val="11"/>
        <color theme="1"/>
        <rFont val="Calibri"/>
        <family val="2"/>
        <scheme val="minor"/>
      </rPr>
      <t xml:space="preserve">  degli importi relativi a:  Cassa di Previdenza,  IVA,  contributo INPS gestione separata ed ogni altro onere a carico dell’Ente.</t>
    </r>
  </si>
  <si>
    <t xml:space="preserve">I Consiglieri per l’attività Istituzionale ricevono  un “rimborso simbolico” parametrato sulla  partecipazione alle sedute di Consiglio, Commissioni ed altre attività istituzionali. </t>
  </si>
  <si>
    <r>
      <t xml:space="preserve">Architetto  </t>
    </r>
    <r>
      <rPr>
        <b/>
        <sz val="11"/>
        <color theme="1"/>
        <rFont val="Calibri"/>
        <family val="2"/>
        <scheme val="minor"/>
      </rPr>
      <t>Paolo Anzuini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</si>
  <si>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Roberta Bocca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</si>
  <si>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Lorenzo Busnengo</t>
    </r>
    <r>
      <rPr>
        <sz val="11"/>
        <color theme="1"/>
        <rFont val="Calibri"/>
        <family val="2"/>
        <scheme val="minor"/>
      </rPr>
      <t xml:space="preserve">             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</si>
  <si>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Alice Buzzone</t>
    </r>
    <r>
      <rPr>
        <sz val="11"/>
        <color theme="1"/>
        <rFont val="Calibri"/>
        <family val="2"/>
        <scheme val="minor"/>
      </rPr>
      <t xml:space="preserve">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</si>
  <si>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Anna Del Moncao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</si>
  <si>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Alessandro Panci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</si>
  <si>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Claudia Ricciardi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</si>
  <si>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Marco Vivio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</si>
  <si>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Pasquale Zaffina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</si>
  <si>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Francesco S. Aymonino          </t>
    </r>
  </si>
  <si>
    <r>
      <t xml:space="preserve">Architetto ir. </t>
    </r>
    <r>
      <rPr>
        <b/>
        <sz val="11"/>
        <color theme="1"/>
        <rFont val="Calibri"/>
        <family val="2"/>
        <scheme val="minor"/>
      </rPr>
      <t>Marcella Blasi</t>
    </r>
  </si>
  <si>
    <r>
      <t>Architetto</t>
    </r>
    <r>
      <rPr>
        <b/>
        <sz val="11"/>
        <color theme="1"/>
        <rFont val="Calibri"/>
        <family val="2"/>
        <scheme val="minor"/>
      </rPr>
      <t xml:space="preserve"> M.Costanza Pierdominici</t>
    </r>
  </si>
  <si>
    <t>Gettoni Consiglio in carica periodo 12,10,2021 - 31,12,2021</t>
  </si>
  <si>
    <r>
      <t xml:space="preserve">Architetto  </t>
    </r>
    <r>
      <rPr>
        <b/>
        <sz val="11"/>
        <color theme="1"/>
        <rFont val="Calibri"/>
        <family val="2"/>
        <scheme val="minor"/>
      </rPr>
      <t>Paolo ANZUINI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</si>
  <si>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Francesco AYMONINO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</si>
  <si>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Roberta BOCCA</t>
    </r>
    <r>
      <rPr>
        <sz val="11"/>
        <color theme="1"/>
        <rFont val="Calibri"/>
        <family val="2"/>
        <scheme val="minor"/>
      </rPr>
      <t xml:space="preserve"> 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</si>
  <si>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 xml:space="preserve"> Lorenzo BUSNENGO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</si>
  <si>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Alice BUZZONE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</si>
  <si>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Anna DEL MONACO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</si>
  <si>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Alessandro PANCI</t>
    </r>
    <r>
      <rPr>
        <sz val="11"/>
        <color theme="1"/>
        <rFont val="Calibri"/>
        <family val="2"/>
        <scheme val="minor"/>
      </rPr>
      <t xml:space="preserve"> - Presidente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</si>
  <si>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Antonio M. Alcaro</t>
    </r>
    <r>
      <rPr>
        <sz val="11"/>
        <color theme="1"/>
        <rFont val="Calibri"/>
        <family val="2"/>
        <scheme val="minor"/>
      </rPr>
      <t xml:space="preserve"> - Tesoriere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</si>
  <si>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Claudia RICCIARDI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</si>
  <si>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>Marco VIVIO</t>
    </r>
  </si>
  <si>
    <r>
      <t>Architetto  ir</t>
    </r>
    <r>
      <rPr>
        <b/>
        <sz val="11"/>
        <color theme="1"/>
        <rFont val="Calibri"/>
        <family val="2"/>
        <scheme val="minor"/>
      </rPr>
      <t>. Marcella BLASI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</si>
  <si>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Maria Costanza PIERDOMINICI</t>
    </r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</si>
  <si>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Marco Maria SAMBO - </t>
    </r>
    <r>
      <rPr>
        <sz val="11"/>
        <color theme="1"/>
        <rFont val="Calibri"/>
        <family val="2"/>
        <scheme val="minor"/>
      </rPr>
      <t xml:space="preserve"> Segretario        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</si>
  <si>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Francesco STAPANE</t>
    </r>
  </si>
  <si>
    <t>ALTRI GETTONI</t>
  </si>
  <si>
    <t>Gettoni Consiglio  periodo ANNO 2023</t>
  </si>
  <si>
    <r>
      <t xml:space="preserve">Architetto  </t>
    </r>
    <r>
      <rPr>
        <b/>
        <sz val="11"/>
        <color theme="1"/>
        <rFont val="Calibri"/>
        <family val="2"/>
        <scheme val="minor"/>
      </rPr>
      <t xml:space="preserve">Pasquale ZAFFINA  </t>
    </r>
    <r>
      <rPr>
        <sz val="10"/>
        <color theme="1"/>
        <rFont val="Calibri"/>
        <family val="2"/>
        <scheme val="minor"/>
      </rPr>
      <t xml:space="preserve">(deceduto nel corso del 2023)  </t>
    </r>
  </si>
  <si>
    <r>
      <t xml:space="preserve">Architetto </t>
    </r>
    <r>
      <rPr>
        <b/>
        <sz val="11"/>
        <color theme="1"/>
        <rFont val="Calibri"/>
        <family val="2"/>
        <scheme val="minor"/>
      </rPr>
      <t>Orazio CAMPO</t>
    </r>
    <r>
      <rPr>
        <sz val="9"/>
        <color theme="1"/>
        <rFont val="Calibri"/>
        <family val="2"/>
        <scheme val="minor"/>
      </rPr>
      <t xml:space="preserve"> (in sostituzione di Pasquale Zaffina)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</si>
</sst>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24" xfId="0" applyFont="1" applyBorder="1" applyAlignment="1">
      <alignment horizontal="right" vertical="center"/>
    </xf>
    <xf numFmtId="164" fontId="5" fillId="0" borderId="25" xfId="1" applyFont="1" applyFill="1" applyBorder="1" applyAlignment="1">
      <alignment vertical="center"/>
    </xf>
    <xf numFmtId="164" fontId="5" fillId="0" borderId="26" xfId="1" applyFont="1" applyFill="1" applyBorder="1" applyAlignment="1">
      <alignment vertical="center"/>
    </xf>
    <xf numFmtId="0" fontId="0" fillId="0" borderId="0" xfId="0" applyFill="1"/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164" fontId="5" fillId="0" borderId="22" xfId="1" applyFont="1" applyBorder="1" applyAlignment="1">
      <alignment vertical="center"/>
    </xf>
    <xf numFmtId="164" fontId="5" fillId="0" borderId="23" xfId="1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5" fillId="0" borderId="7" xfId="1" applyFont="1" applyBorder="1" applyAlignment="1">
      <alignment vertical="center"/>
    </xf>
    <xf numFmtId="164" fontId="5" fillId="0" borderId="12" xfId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M11" sqref="M11"/>
    </sheetView>
  </sheetViews>
  <sheetFormatPr defaultRowHeight="15" x14ac:dyDescent="0.25"/>
  <cols>
    <col min="4" max="4" width="13.7109375" customWidth="1"/>
    <col min="5" max="5" width="10.42578125" customWidth="1"/>
    <col min="7" max="7" width="4.140625" customWidth="1"/>
    <col min="8" max="8" width="19.7109375" customWidth="1"/>
  </cols>
  <sheetData>
    <row r="1" spans="1:9" ht="29.25" customHeight="1" thickBot="1" x14ac:dyDescent="0.3">
      <c r="A1" s="19" t="s">
        <v>0</v>
      </c>
      <c r="B1" s="20"/>
      <c r="C1" s="20"/>
      <c r="D1" s="20"/>
      <c r="E1" s="20"/>
      <c r="F1" s="20"/>
      <c r="G1" s="20"/>
      <c r="H1" s="20"/>
    </row>
    <row r="2" spans="1:9" ht="30.75" customHeight="1" thickBot="1" x14ac:dyDescent="0.3">
      <c r="A2" s="13" t="s">
        <v>36</v>
      </c>
      <c r="B2" s="14"/>
      <c r="C2" s="14"/>
      <c r="D2" s="14"/>
      <c r="E2" s="14"/>
      <c r="F2" s="14"/>
      <c r="G2" s="14"/>
      <c r="H2" s="15"/>
    </row>
    <row r="3" spans="1:9" ht="54" customHeight="1" thickBot="1" x14ac:dyDescent="0.3">
      <c r="A3" s="16" t="s">
        <v>7</v>
      </c>
      <c r="B3" s="17"/>
      <c r="C3" s="17"/>
      <c r="D3" s="17"/>
      <c r="E3" s="17"/>
      <c r="F3" s="17"/>
      <c r="G3" s="17"/>
      <c r="H3" s="18"/>
    </row>
    <row r="4" spans="1:9" ht="22.5" customHeight="1" x14ac:dyDescent="0.25">
      <c r="A4" s="24" t="s">
        <v>3</v>
      </c>
      <c r="B4" s="25"/>
      <c r="C4" s="25"/>
      <c r="D4" s="25"/>
      <c r="E4" s="26" t="s">
        <v>4</v>
      </c>
      <c r="F4" s="27"/>
      <c r="G4" s="28"/>
      <c r="H4" s="1" t="s">
        <v>35</v>
      </c>
    </row>
    <row r="5" spans="1:9" ht="24.95" customHeight="1" x14ac:dyDescent="0.25">
      <c r="A5" s="9" t="s">
        <v>28</v>
      </c>
      <c r="B5" s="10"/>
      <c r="C5" s="10"/>
      <c r="D5" s="10"/>
      <c r="E5" s="11">
        <f>130*24</f>
        <v>3120</v>
      </c>
      <c r="F5" s="11"/>
      <c r="G5" s="12"/>
      <c r="H5" s="2">
        <v>6110</v>
      </c>
    </row>
    <row r="6" spans="1:9" ht="24.95" customHeight="1" x14ac:dyDescent="0.25">
      <c r="A6" s="9" t="s">
        <v>21</v>
      </c>
      <c r="B6" s="10"/>
      <c r="C6" s="10"/>
      <c r="D6" s="10"/>
      <c r="E6" s="11">
        <f>22*130</f>
        <v>2860</v>
      </c>
      <c r="F6" s="11"/>
      <c r="G6" s="12"/>
      <c r="H6" s="2">
        <v>2340</v>
      </c>
    </row>
    <row r="7" spans="1:9" ht="24.95" customHeight="1" x14ac:dyDescent="0.25">
      <c r="A7" s="9" t="s">
        <v>22</v>
      </c>
      <c r="B7" s="10"/>
      <c r="C7" s="10"/>
      <c r="D7" s="10"/>
      <c r="E7" s="11">
        <f>23*130</f>
        <v>2990</v>
      </c>
      <c r="F7" s="11"/>
      <c r="G7" s="12"/>
      <c r="H7" s="2">
        <v>4420</v>
      </c>
    </row>
    <row r="8" spans="1:9" ht="24.95" customHeight="1" x14ac:dyDescent="0.25">
      <c r="A8" s="9" t="s">
        <v>31</v>
      </c>
      <c r="B8" s="10"/>
      <c r="C8" s="10"/>
      <c r="D8" s="10"/>
      <c r="E8" s="11">
        <f t="shared" ref="E8:E10" si="0">130*24</f>
        <v>3120</v>
      </c>
      <c r="F8" s="11"/>
      <c r="G8" s="12"/>
      <c r="H8" s="2">
        <v>1430</v>
      </c>
    </row>
    <row r="9" spans="1:9" ht="24.95" customHeight="1" x14ac:dyDescent="0.25">
      <c r="A9" s="9" t="s">
        <v>23</v>
      </c>
      <c r="B9" s="10"/>
      <c r="C9" s="10"/>
      <c r="D9" s="10"/>
      <c r="E9" s="11">
        <f t="shared" si="0"/>
        <v>3120</v>
      </c>
      <c r="F9" s="11"/>
      <c r="G9" s="12"/>
      <c r="H9" s="2">
        <v>5850</v>
      </c>
    </row>
    <row r="10" spans="1:9" ht="24.95" customHeight="1" x14ac:dyDescent="0.25">
      <c r="A10" s="9" t="s">
        <v>24</v>
      </c>
      <c r="B10" s="10"/>
      <c r="C10" s="10"/>
      <c r="D10" s="10"/>
      <c r="E10" s="11">
        <f t="shared" si="0"/>
        <v>3120</v>
      </c>
      <c r="F10" s="11"/>
      <c r="G10" s="12"/>
      <c r="H10" s="2">
        <v>390</v>
      </c>
      <c r="I10" s="4"/>
    </row>
    <row r="11" spans="1:9" ht="24.95" customHeight="1" x14ac:dyDescent="0.25">
      <c r="A11" s="9" t="s">
        <v>25</v>
      </c>
      <c r="B11" s="10"/>
      <c r="C11" s="10"/>
      <c r="D11" s="10"/>
      <c r="E11" s="11">
        <f>23*130</f>
        <v>2990</v>
      </c>
      <c r="F11" s="11"/>
      <c r="G11" s="12"/>
      <c r="H11" s="2">
        <v>260</v>
      </c>
    </row>
    <row r="12" spans="1:9" ht="28.5" customHeight="1" x14ac:dyDescent="0.25">
      <c r="A12" s="29" t="s">
        <v>38</v>
      </c>
      <c r="B12" s="30"/>
      <c r="C12" s="30"/>
      <c r="D12" s="30"/>
      <c r="E12" s="11">
        <f>130*6</f>
        <v>780</v>
      </c>
      <c r="F12" s="11"/>
      <c r="G12" s="12"/>
      <c r="H12" s="2">
        <v>0</v>
      </c>
    </row>
    <row r="13" spans="1:9" ht="24.95" customHeight="1" x14ac:dyDescent="0.25">
      <c r="A13" s="9" t="s">
        <v>26</v>
      </c>
      <c r="B13" s="10"/>
      <c r="C13" s="10"/>
      <c r="D13" s="10"/>
      <c r="E13" s="11">
        <f>130*15</f>
        <v>1950</v>
      </c>
      <c r="F13" s="11"/>
      <c r="G13" s="12"/>
      <c r="H13" s="2">
        <v>0</v>
      </c>
    </row>
    <row r="14" spans="1:9" ht="24.95" customHeight="1" x14ac:dyDescent="0.25">
      <c r="A14" s="9" t="s">
        <v>27</v>
      </c>
      <c r="B14" s="10"/>
      <c r="C14" s="10"/>
      <c r="D14" s="10"/>
      <c r="E14" s="11">
        <f>130*24</f>
        <v>3120</v>
      </c>
      <c r="F14" s="11"/>
      <c r="G14" s="12"/>
      <c r="H14" s="2">
        <v>15730</v>
      </c>
      <c r="I14" s="4"/>
    </row>
    <row r="15" spans="1:9" ht="24.95" customHeight="1" x14ac:dyDescent="0.25">
      <c r="A15" s="9" t="s">
        <v>32</v>
      </c>
      <c r="B15" s="10"/>
      <c r="C15" s="10"/>
      <c r="D15" s="10"/>
      <c r="E15" s="11">
        <f>130*19</f>
        <v>2470</v>
      </c>
      <c r="F15" s="11"/>
      <c r="G15" s="12"/>
      <c r="H15" s="2">
        <v>2080</v>
      </c>
      <c r="I15" s="4"/>
    </row>
    <row r="16" spans="1:9" ht="24.95" customHeight="1" x14ac:dyDescent="0.25">
      <c r="A16" s="9" t="s">
        <v>29</v>
      </c>
      <c r="B16" s="10"/>
      <c r="C16" s="10"/>
      <c r="D16" s="10"/>
      <c r="E16" s="11">
        <f>130*21</f>
        <v>2730</v>
      </c>
      <c r="F16" s="11"/>
      <c r="G16" s="12"/>
      <c r="H16" s="2">
        <v>0</v>
      </c>
      <c r="I16" s="4"/>
    </row>
    <row r="17" spans="1:9" ht="24.95" customHeight="1" x14ac:dyDescent="0.25">
      <c r="A17" s="9" t="s">
        <v>33</v>
      </c>
      <c r="B17" s="10"/>
      <c r="C17" s="10"/>
      <c r="D17" s="10"/>
      <c r="E17" s="11">
        <f>23*130</f>
        <v>2990</v>
      </c>
      <c r="F17" s="11"/>
      <c r="G17" s="12"/>
      <c r="H17" s="2">
        <v>6370</v>
      </c>
      <c r="I17" s="4"/>
    </row>
    <row r="18" spans="1:9" ht="24.95" customHeight="1" x14ac:dyDescent="0.25">
      <c r="A18" s="9" t="s">
        <v>34</v>
      </c>
      <c r="B18" s="10"/>
      <c r="C18" s="10"/>
      <c r="D18" s="10"/>
      <c r="E18" s="11">
        <f t="shared" ref="E18:E19" si="1">130*24</f>
        <v>3120</v>
      </c>
      <c r="F18" s="11"/>
      <c r="G18" s="12"/>
      <c r="H18" s="2">
        <v>260</v>
      </c>
      <c r="I18" s="4"/>
    </row>
    <row r="19" spans="1:9" ht="24.95" customHeight="1" x14ac:dyDescent="0.25">
      <c r="A19" s="9" t="s">
        <v>30</v>
      </c>
      <c r="B19" s="10"/>
      <c r="C19" s="10"/>
      <c r="D19" s="10"/>
      <c r="E19" s="11">
        <f t="shared" si="1"/>
        <v>3120</v>
      </c>
      <c r="F19" s="11"/>
      <c r="G19" s="12"/>
      <c r="H19" s="2">
        <v>0</v>
      </c>
      <c r="I19" s="4"/>
    </row>
    <row r="20" spans="1:9" ht="30" customHeight="1" thickBot="1" x14ac:dyDescent="0.3">
      <c r="A20" s="5" t="s">
        <v>37</v>
      </c>
      <c r="B20" s="6"/>
      <c r="C20" s="6"/>
      <c r="D20" s="6"/>
      <c r="E20" s="7">
        <f>130*12</f>
        <v>1560</v>
      </c>
      <c r="F20" s="7"/>
      <c r="G20" s="8"/>
      <c r="H20" s="3">
        <v>1170</v>
      </c>
    </row>
    <row r="21" spans="1:9" ht="48" customHeight="1" thickBot="1" x14ac:dyDescent="0.3">
      <c r="A21" s="21" t="s">
        <v>6</v>
      </c>
      <c r="B21" s="22"/>
      <c r="C21" s="22"/>
      <c r="D21" s="22"/>
      <c r="E21" s="22"/>
      <c r="F21" s="22"/>
      <c r="G21" s="22"/>
      <c r="H21" s="23"/>
    </row>
  </sheetData>
  <mergeCells count="38">
    <mergeCell ref="A1:H1"/>
    <mergeCell ref="A21:H21"/>
    <mergeCell ref="A5:D5"/>
    <mergeCell ref="A6:D6"/>
    <mergeCell ref="A7:D7"/>
    <mergeCell ref="A9:D9"/>
    <mergeCell ref="A10:D10"/>
    <mergeCell ref="A11:D11"/>
    <mergeCell ref="A13:D13"/>
    <mergeCell ref="A4:D4"/>
    <mergeCell ref="E4:G4"/>
    <mergeCell ref="E5:G5"/>
    <mergeCell ref="E6:G6"/>
    <mergeCell ref="E7:G7"/>
    <mergeCell ref="A12:D12"/>
    <mergeCell ref="E12:G12"/>
    <mergeCell ref="A17:D17"/>
    <mergeCell ref="A18:D18"/>
    <mergeCell ref="E15:G15"/>
    <mergeCell ref="E11:G11"/>
    <mergeCell ref="A2:H2"/>
    <mergeCell ref="A3:H3"/>
    <mergeCell ref="A20:D20"/>
    <mergeCell ref="E20:G20"/>
    <mergeCell ref="A8:D8"/>
    <mergeCell ref="E8:G8"/>
    <mergeCell ref="A14:D14"/>
    <mergeCell ref="E14:G14"/>
    <mergeCell ref="E13:G13"/>
    <mergeCell ref="A19:D19"/>
    <mergeCell ref="E17:G17"/>
    <mergeCell ref="E18:G18"/>
    <mergeCell ref="E19:G19"/>
    <mergeCell ref="A16:D16"/>
    <mergeCell ref="E16:G16"/>
    <mergeCell ref="E9:G9"/>
    <mergeCell ref="E10:G10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workbookViewId="0">
      <selection activeCell="M9" sqref="M9"/>
    </sheetView>
  </sheetViews>
  <sheetFormatPr defaultRowHeight="15" x14ac:dyDescent="0.25"/>
  <cols>
    <col min="4" max="4" width="13.7109375" customWidth="1"/>
    <col min="5" max="5" width="10.42578125" customWidth="1"/>
    <col min="7" max="7" width="14.42578125" customWidth="1"/>
    <col min="8" max="8" width="8.85546875" customWidth="1"/>
  </cols>
  <sheetData>
    <row r="1" spans="1:7" ht="29.25" customHeight="1" thickBot="1" x14ac:dyDescent="0.3">
      <c r="A1" s="31" t="s">
        <v>0</v>
      </c>
      <c r="B1" s="32"/>
      <c r="C1" s="32"/>
      <c r="D1" s="32"/>
      <c r="E1" s="32"/>
      <c r="F1" s="32"/>
      <c r="G1" s="33"/>
    </row>
    <row r="2" spans="1:7" ht="30.75" customHeight="1" thickBot="1" x14ac:dyDescent="0.3">
      <c r="A2" s="13" t="s">
        <v>20</v>
      </c>
      <c r="B2" s="14"/>
      <c r="C2" s="14"/>
      <c r="D2" s="14"/>
      <c r="E2" s="14"/>
      <c r="F2" s="14"/>
      <c r="G2" s="15"/>
    </row>
    <row r="3" spans="1:7" ht="54" customHeight="1" x14ac:dyDescent="0.25">
      <c r="A3" s="34" t="s">
        <v>7</v>
      </c>
      <c r="B3" s="35"/>
      <c r="C3" s="35"/>
      <c r="D3" s="35"/>
      <c r="E3" s="35"/>
      <c r="F3" s="35"/>
      <c r="G3" s="36"/>
    </row>
    <row r="4" spans="1:7" ht="22.5" customHeight="1" x14ac:dyDescent="0.25">
      <c r="A4" s="37" t="s">
        <v>3</v>
      </c>
      <c r="B4" s="38"/>
      <c r="C4" s="38"/>
      <c r="D4" s="38"/>
      <c r="E4" s="39" t="s">
        <v>4</v>
      </c>
      <c r="F4" s="40"/>
      <c r="G4" s="41"/>
    </row>
    <row r="5" spans="1:7" ht="24.95" customHeight="1" x14ac:dyDescent="0.25">
      <c r="A5" s="9" t="s">
        <v>5</v>
      </c>
      <c r="B5" s="10"/>
      <c r="C5" s="10"/>
      <c r="D5" s="10"/>
      <c r="E5" s="11">
        <f>8*130</f>
        <v>1040</v>
      </c>
      <c r="F5" s="11"/>
      <c r="G5" s="12"/>
    </row>
    <row r="6" spans="1:7" ht="24.95" customHeight="1" x14ac:dyDescent="0.25">
      <c r="A6" s="9" t="s">
        <v>8</v>
      </c>
      <c r="B6" s="10"/>
      <c r="C6" s="10"/>
      <c r="D6" s="10"/>
      <c r="E6" s="11">
        <f>8*130</f>
        <v>1040</v>
      </c>
      <c r="F6" s="11"/>
      <c r="G6" s="12"/>
    </row>
    <row r="7" spans="1:7" ht="24.95" customHeight="1" x14ac:dyDescent="0.25">
      <c r="A7" s="9" t="s">
        <v>17</v>
      </c>
      <c r="B7" s="10"/>
      <c r="C7" s="10"/>
      <c r="D7" s="10"/>
      <c r="E7" s="11">
        <f>130*7</f>
        <v>910</v>
      </c>
      <c r="F7" s="11"/>
      <c r="G7" s="12"/>
    </row>
    <row r="8" spans="1:7" ht="24.95" customHeight="1" x14ac:dyDescent="0.25">
      <c r="A8" s="9" t="s">
        <v>18</v>
      </c>
      <c r="B8" s="10"/>
      <c r="C8" s="10"/>
      <c r="D8" s="10"/>
      <c r="E8" s="11">
        <f>8*130</f>
        <v>1040</v>
      </c>
      <c r="F8" s="11"/>
      <c r="G8" s="12"/>
    </row>
    <row r="9" spans="1:7" ht="24.95" customHeight="1" x14ac:dyDescent="0.25">
      <c r="A9" s="9" t="s">
        <v>9</v>
      </c>
      <c r="B9" s="10"/>
      <c r="C9" s="10"/>
      <c r="D9" s="10"/>
      <c r="E9" s="11">
        <f>8*130</f>
        <v>1040</v>
      </c>
      <c r="F9" s="11"/>
      <c r="G9" s="12"/>
    </row>
    <row r="10" spans="1:7" ht="24.95" customHeight="1" x14ac:dyDescent="0.25">
      <c r="A10" s="9" t="s">
        <v>10</v>
      </c>
      <c r="B10" s="10"/>
      <c r="C10" s="10"/>
      <c r="D10" s="10"/>
      <c r="E10" s="11">
        <f>8*130</f>
        <v>1040</v>
      </c>
      <c r="F10" s="11"/>
      <c r="G10" s="12"/>
    </row>
    <row r="11" spans="1:7" ht="24.95" customHeight="1" x14ac:dyDescent="0.25">
      <c r="A11" s="9" t="s">
        <v>11</v>
      </c>
      <c r="B11" s="10"/>
      <c r="C11" s="10"/>
      <c r="D11" s="10"/>
      <c r="E11" s="11">
        <f>130*7</f>
        <v>910</v>
      </c>
      <c r="F11" s="11"/>
      <c r="G11" s="12"/>
    </row>
    <row r="12" spans="1:7" ht="24.95" customHeight="1" x14ac:dyDescent="0.25">
      <c r="A12" s="9" t="s">
        <v>12</v>
      </c>
      <c r="B12" s="10"/>
      <c r="C12" s="10"/>
      <c r="D12" s="10"/>
      <c r="E12" s="11">
        <f>130*7</f>
        <v>910</v>
      </c>
      <c r="F12" s="11"/>
      <c r="G12" s="12"/>
    </row>
    <row r="13" spans="1:7" ht="24.95" customHeight="1" x14ac:dyDescent="0.25">
      <c r="A13" s="9" t="s">
        <v>13</v>
      </c>
      <c r="B13" s="10"/>
      <c r="C13" s="10"/>
      <c r="D13" s="10"/>
      <c r="E13" s="11">
        <f t="shared" ref="E13:E19" si="0">8*130</f>
        <v>1040</v>
      </c>
      <c r="F13" s="11"/>
      <c r="G13" s="12"/>
    </row>
    <row r="14" spans="1:7" ht="24.95" customHeight="1" x14ac:dyDescent="0.25">
      <c r="A14" s="9" t="s">
        <v>19</v>
      </c>
      <c r="B14" s="10"/>
      <c r="C14" s="10"/>
      <c r="D14" s="10"/>
      <c r="E14" s="11">
        <f t="shared" si="0"/>
        <v>1040</v>
      </c>
      <c r="F14" s="11"/>
      <c r="G14" s="12"/>
    </row>
    <row r="15" spans="1:7" ht="24.95" customHeight="1" x14ac:dyDescent="0.25">
      <c r="A15" s="9" t="s">
        <v>14</v>
      </c>
      <c r="B15" s="10"/>
      <c r="C15" s="10"/>
      <c r="D15" s="10"/>
      <c r="E15" s="11">
        <f t="shared" si="0"/>
        <v>1040</v>
      </c>
      <c r="F15" s="11"/>
      <c r="G15" s="12"/>
    </row>
    <row r="16" spans="1:7" ht="24.95" customHeight="1" x14ac:dyDescent="0.25">
      <c r="A16" s="9" t="s">
        <v>1</v>
      </c>
      <c r="B16" s="10"/>
      <c r="C16" s="10"/>
      <c r="D16" s="10"/>
      <c r="E16" s="11">
        <f t="shared" si="0"/>
        <v>1040</v>
      </c>
      <c r="F16" s="11"/>
      <c r="G16" s="12"/>
    </row>
    <row r="17" spans="1:7" ht="24.95" customHeight="1" x14ac:dyDescent="0.25">
      <c r="A17" s="9" t="s">
        <v>2</v>
      </c>
      <c r="B17" s="10"/>
      <c r="C17" s="10"/>
      <c r="D17" s="10"/>
      <c r="E17" s="11">
        <f t="shared" si="0"/>
        <v>1040</v>
      </c>
      <c r="F17" s="11"/>
      <c r="G17" s="12"/>
    </row>
    <row r="18" spans="1:7" ht="24.95" customHeight="1" x14ac:dyDescent="0.25">
      <c r="A18" s="9" t="s">
        <v>15</v>
      </c>
      <c r="B18" s="10"/>
      <c r="C18" s="10"/>
      <c r="D18" s="10"/>
      <c r="E18" s="11">
        <f t="shared" si="0"/>
        <v>1040</v>
      </c>
      <c r="F18" s="11"/>
      <c r="G18" s="12"/>
    </row>
    <row r="19" spans="1:7" ht="24.95" customHeight="1" x14ac:dyDescent="0.25">
      <c r="A19" s="9" t="s">
        <v>16</v>
      </c>
      <c r="B19" s="10"/>
      <c r="C19" s="10"/>
      <c r="D19" s="10"/>
      <c r="E19" s="11">
        <f t="shared" si="0"/>
        <v>1040</v>
      </c>
      <c r="F19" s="11"/>
      <c r="G19" s="12"/>
    </row>
    <row r="20" spans="1:7" ht="51" customHeight="1" thickBot="1" x14ac:dyDescent="0.3">
      <c r="A20" s="16" t="s">
        <v>6</v>
      </c>
      <c r="B20" s="17"/>
      <c r="C20" s="17"/>
      <c r="D20" s="17"/>
      <c r="E20" s="17"/>
      <c r="F20" s="17"/>
      <c r="G20" s="18"/>
    </row>
  </sheetData>
  <mergeCells count="36">
    <mergeCell ref="A5:D5"/>
    <mergeCell ref="E5:G5"/>
    <mergeCell ref="A6:D6"/>
    <mergeCell ref="E6:G6"/>
    <mergeCell ref="A1:G1"/>
    <mergeCell ref="A2:G2"/>
    <mergeCell ref="A3:G3"/>
    <mergeCell ref="A4:D4"/>
    <mergeCell ref="E4:G4"/>
    <mergeCell ref="A9:D9"/>
    <mergeCell ref="E9:G9"/>
    <mergeCell ref="A10:D10"/>
    <mergeCell ref="E10:G10"/>
    <mergeCell ref="A7:D7"/>
    <mergeCell ref="E7:G7"/>
    <mergeCell ref="A8:D8"/>
    <mergeCell ref="E8:G8"/>
    <mergeCell ref="A13:D13"/>
    <mergeCell ref="E13:G13"/>
    <mergeCell ref="A11:D11"/>
    <mergeCell ref="E11:G11"/>
    <mergeCell ref="A12:D12"/>
    <mergeCell ref="E12:G12"/>
    <mergeCell ref="A16:D16"/>
    <mergeCell ref="E16:G16"/>
    <mergeCell ref="A14:D14"/>
    <mergeCell ref="E14:G14"/>
    <mergeCell ref="A15:D15"/>
    <mergeCell ref="E15:G15"/>
    <mergeCell ref="A19:D19"/>
    <mergeCell ref="E19:G19"/>
    <mergeCell ref="A20:G20"/>
    <mergeCell ref="A17:D17"/>
    <mergeCell ref="E17:G17"/>
    <mergeCell ref="A18:D18"/>
    <mergeCell ref="E18:G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 consiglio uscente</vt:lpstr>
      <vt:lpstr>consiglio in carica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dcterms:created xsi:type="dcterms:W3CDTF">2019-02-07T10:58:49Z</dcterms:created>
  <dcterms:modified xsi:type="dcterms:W3CDTF">2024-02-21T08:33:53Z</dcterms:modified>
</cp:coreProperties>
</file>